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<sst xmlns="http://schemas.openxmlformats.org/spreadsheetml/2006/main" count="96" uniqueCount="67">
  <si>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СЕВДА</t>
  </si>
  <si>
    <t>Александър</t>
  </si>
  <si>
    <t>Божидар</t>
  </si>
  <si>
    <t>Венелин</t>
  </si>
  <si>
    <t xml:space="preserve">Дамян </t>
  </si>
  <si>
    <t>Иван</t>
  </si>
  <si>
    <t>Коста</t>
  </si>
  <si>
    <t>Костадин</t>
  </si>
  <si>
    <t>Петя</t>
  </si>
  <si>
    <t>Правда</t>
  </si>
  <si>
    <t>Юрий</t>
  </si>
  <si>
    <t>ОБЩ</t>
  </si>
  <si>
    <t>средна</t>
  </si>
  <si>
    <t>мя</t>
  </si>
  <si>
    <t>Шишманова</t>
  </si>
  <si>
    <t>Филипов</t>
  </si>
  <si>
    <t>Томов</t>
  </si>
  <si>
    <t>Манов</t>
  </si>
  <si>
    <t>Граматски</t>
  </si>
  <si>
    <t>Петров</t>
  </si>
  <si>
    <t>Юруков</t>
  </si>
  <si>
    <t>Биков</t>
  </si>
  <si>
    <t>Бонев</t>
  </si>
  <si>
    <t>Тетевенска</t>
  </si>
  <si>
    <t>Кирова</t>
  </si>
  <si>
    <t>Дачев</t>
  </si>
  <si>
    <t>СБОР</t>
  </si>
  <si>
    <t>оценка</t>
  </si>
  <si>
    <t>сто</t>
  </si>
  <si>
    <t>ДЕБЮТ ИГРАЛЕН ФИЛМ 27 м.</t>
  </si>
  <si>
    <t xml:space="preserve"> </t>
  </si>
  <si>
    <t xml:space="preserve"> (рег. № 1) „ЛОВЕЦЪТ НА ПЕПЕРУДИ” </t>
  </si>
  <si>
    <t>III</t>
  </si>
  <si>
    <t>Сценарист: Константин Петров</t>
  </si>
  <si>
    <t>Режисьор: Антоанета Костова</t>
  </si>
  <si>
    <t>Продуцент: „Про филм БГ” ЕООД</t>
  </si>
  <si>
    <t xml:space="preserve"> с управител Тони Димитров</t>
  </si>
  <si>
    <r>
      <t>(рег.№ 2) „БЯГСТВОТО НА М. КЮРИ”</t>
    </r>
    <r>
      <rPr>
        <sz val="14"/>
        <color indexed="8"/>
        <rFont val="Times New Roman"/>
        <family val="1"/>
      </rPr>
      <t xml:space="preserve"> </t>
    </r>
  </si>
  <si>
    <t>II</t>
  </si>
  <si>
    <t>Сценарист: Сабина Иванова</t>
  </si>
  <si>
    <t>Режисьор: Андрей Хаджиниколов</t>
  </si>
  <si>
    <t>Продуцент: „Инкомс проджект” ЕООД,</t>
  </si>
  <si>
    <t xml:space="preserve"> с управител Пламен Йорданов</t>
  </si>
  <si>
    <r>
      <t>(рег. № 8) „СТАТУЯ”</t>
    </r>
    <r>
      <rPr>
        <sz val="14"/>
        <color indexed="8"/>
        <rFont val="Times New Roman"/>
        <family val="1"/>
      </rPr>
      <t xml:space="preserve"> – </t>
    </r>
  </si>
  <si>
    <t>VI</t>
  </si>
  <si>
    <t>Сценарист: Ефемия Фарад</t>
  </si>
  <si>
    <t>Режисьор: Ефемия Фарад</t>
  </si>
  <si>
    <t xml:space="preserve">Продуцент: „ЕМ Джи Из” ЕООД </t>
  </si>
  <si>
    <t xml:space="preserve"> с управител Мохамад Фард</t>
  </si>
  <si>
    <r>
      <t xml:space="preserve"> ( рег. № 10) „КОТКА В СТЕНАТА” </t>
    </r>
    <r>
      <rPr>
        <sz val="14"/>
        <color indexed="8"/>
        <rFont val="Times New Roman"/>
        <family val="1"/>
      </rPr>
      <t xml:space="preserve">– </t>
    </r>
  </si>
  <si>
    <t>I</t>
  </si>
  <si>
    <t>Сценарист: Мина Милева</t>
  </si>
  <si>
    <t>Режисьор: Мина Милева</t>
  </si>
  <si>
    <t>Продуцент:  „Активист 38” ООД</t>
  </si>
  <si>
    <t xml:space="preserve"> с управител Весела Казакова</t>
  </si>
  <si>
    <r>
      <t>(рег. №16) „НА РЪБА”</t>
    </r>
    <r>
      <rPr>
        <sz val="14"/>
        <color indexed="8"/>
        <rFont val="Times New Roman"/>
        <family val="1"/>
      </rPr>
      <t xml:space="preserve"> </t>
    </r>
  </si>
  <si>
    <t>IV</t>
  </si>
  <si>
    <t>Сценарист:  Радослав Камбуров</t>
  </si>
  <si>
    <t>Режисьор: Радослав Камбуров</t>
  </si>
  <si>
    <t xml:space="preserve">Продуцент: Филммарк” ООД </t>
  </si>
  <si>
    <t>с управител Христиан Ночев</t>
  </si>
  <si>
    <r>
      <t>(рег. № 17) „СЕВЕРОЗАПАД”</t>
    </r>
    <r>
      <rPr>
        <sz val="14"/>
        <color indexed="8"/>
        <rFont val="Times New Roman"/>
        <family val="1"/>
      </rPr>
      <t xml:space="preserve"> </t>
    </r>
  </si>
  <si>
    <t>V</t>
  </si>
  <si>
    <t>Сценарист: Константин Буров</t>
  </si>
  <si>
    <t>Режисьор: В. Крисенко, Т. Пещерска</t>
  </si>
  <si>
    <t xml:space="preserve">Продуцент: „Маджик Маунд” ЕООД </t>
  </si>
  <si>
    <t xml:space="preserve"> с управител Васил Барков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</si>
</sst>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4"/>
      <name val="Calibri"/>
      <family val="2"/>
    </font>
    <font>
      <sz val="12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61">
      <alignment/>
      <protection/>
    </xf>
    <xf numFmtId="164" fontId="18" fillId="0" borderId="10" xfId="61" applyFont="1" applyBorder="1" applyAlignment="1">
      <alignment horizontal="justify" vertical="center"/>
      <protection/>
    </xf>
    <xf numFmtId="164" fontId="19" fillId="0" borderId="10" xfId="61" applyFont="1" applyBorder="1">
      <alignment/>
      <protection/>
    </xf>
    <xf numFmtId="164" fontId="20" fillId="0" borderId="10" xfId="61" applyFont="1" applyBorder="1">
      <alignment/>
      <protection/>
    </xf>
    <xf numFmtId="164" fontId="21" fillId="0" borderId="10" xfId="61" applyFont="1" applyBorder="1">
      <alignment/>
      <protection/>
    </xf>
    <xf numFmtId="164" fontId="16" fillId="0" borderId="10" xfId="61" applyFont="1" applyBorder="1">
      <alignment/>
      <protection/>
    </xf>
    <xf numFmtId="164" fontId="1" fillId="0" borderId="10" xfId="61" applyFont="1" applyBorder="1">
      <alignment/>
      <protection/>
    </xf>
    <xf numFmtId="164" fontId="22" fillId="0" borderId="10" xfId="61" applyFont="1" applyBorder="1">
      <alignment/>
      <protection/>
    </xf>
    <xf numFmtId="164" fontId="23" fillId="0" borderId="10" xfId="61" applyFont="1" applyBorder="1" applyAlignment="1">
      <alignment horizontal="justify" vertical="center"/>
      <protection/>
    </xf>
    <xf numFmtId="164" fontId="1" fillId="0" borderId="10" xfId="61" applyBorder="1">
      <alignment/>
      <protection/>
    </xf>
    <xf numFmtId="164" fontId="24" fillId="0" borderId="10" xfId="61" applyFont="1" applyBorder="1" applyAlignment="1">
      <alignment horizontal="justify" vertical="center"/>
      <protection/>
    </xf>
    <xf numFmtId="164" fontId="25" fillId="0" borderId="10" xfId="61" applyFont="1" applyBorder="1" applyAlignment="1">
      <alignment horizontal="justify" vertical="center"/>
      <protection/>
    </xf>
    <xf numFmtId="164" fontId="26" fillId="6" borderId="10" xfId="61" applyFont="1" applyFill="1" applyBorder="1" applyAlignment="1">
      <alignment horizontal="center"/>
      <protection/>
    </xf>
    <xf numFmtId="164" fontId="27" fillId="18" borderId="10" xfId="61" applyFont="1" applyFill="1" applyBorder="1" applyAlignment="1">
      <alignment horizontal="center"/>
      <protection/>
    </xf>
    <xf numFmtId="164" fontId="27" fillId="19" borderId="10" xfId="61" applyFont="1" applyFill="1" applyBorder="1" applyAlignment="1">
      <alignment horizontal="center"/>
      <protection/>
    </xf>
    <xf numFmtId="164" fontId="28" fillId="0" borderId="10" xfId="61" applyFont="1" applyBorder="1" applyAlignment="1">
      <alignment horizontal="center"/>
      <protection/>
    </xf>
    <xf numFmtId="164" fontId="29" fillId="0" borderId="10" xfId="61" applyFont="1" applyBorder="1">
      <alignment/>
      <protection/>
    </xf>
    <xf numFmtId="164" fontId="26" fillId="0" borderId="10" xfId="61" applyFont="1" applyBorder="1" applyAlignment="1">
      <alignment horizontal="center"/>
      <protection/>
    </xf>
    <xf numFmtId="164" fontId="30" fillId="0" borderId="10" xfId="61" applyFont="1" applyBorder="1" applyAlignment="1">
      <alignment horizontal="justify" vertical="center"/>
      <protection/>
    </xf>
    <xf numFmtId="164" fontId="31" fillId="0" borderId="10" xfId="61" applyFont="1" applyBorder="1">
      <alignment/>
      <protection/>
    </xf>
    <xf numFmtId="164" fontId="28" fillId="0" borderId="10" xfId="61" applyFont="1" applyBorder="1">
      <alignment/>
      <protection/>
    </xf>
    <xf numFmtId="164" fontId="1" fillId="0" borderId="10" xfId="61" applyFill="1" applyBorder="1">
      <alignment/>
      <protection/>
    </xf>
    <xf numFmtId="164" fontId="1" fillId="2" borderId="10" xfId="61" applyFill="1" applyBorder="1">
      <alignment/>
      <protection/>
    </xf>
    <xf numFmtId="164" fontId="31" fillId="2" borderId="10" xfId="61" applyFont="1" applyFill="1" applyBorder="1">
      <alignment/>
      <protection/>
    </xf>
    <xf numFmtId="164" fontId="32" fillId="0" borderId="10" xfId="61" applyFont="1" applyBorder="1" applyAlignment="1">
      <alignment horizontal="justify" vertical="center"/>
      <protection/>
    </xf>
    <xf numFmtId="164" fontId="33" fillId="20" borderId="10" xfId="61" applyFont="1" applyFill="1" applyBorder="1" applyAlignment="1">
      <alignment horizontal="center"/>
      <protection/>
    </xf>
    <xf numFmtId="164" fontId="31" fillId="0" borderId="10" xfId="61" applyFont="1" applyFill="1" applyBorder="1">
      <alignment/>
      <protection/>
    </xf>
    <xf numFmtId="164" fontId="1" fillId="0" borderId="10" xfId="61" applyFont="1" applyBorder="1" applyAlignment="1">
      <alignment horizontal="center"/>
      <protection/>
    </xf>
    <xf numFmtId="164" fontId="34" fillId="0" borderId="10" xfId="61" applyFont="1" applyBorder="1" applyAlignment="1">
      <alignment horizontal="justify" vertical="center"/>
      <protection/>
    </xf>
    <xf numFmtId="164" fontId="34" fillId="0" borderId="0" xfId="61" applyFont="1" applyBorder="1" applyAlignment="1">
      <alignment horizontal="justify" vertical="center"/>
      <protection/>
    </xf>
    <xf numFmtId="164" fontId="1" fillId="0" borderId="0" xfId="61" applyBorder="1">
      <alignment/>
      <protection/>
    </xf>
    <xf numFmtId="164" fontId="1" fillId="0" borderId="0" xfId="6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10" zoomScaleNormal="110" workbookViewId="0" topLeftCell="A16">
      <selection activeCell="L23" sqref="L23"/>
    </sheetView>
  </sheetViews>
  <sheetFormatPr defaultColWidth="9.140625" defaultRowHeight="12.75"/>
  <cols>
    <col min="1" max="1" width="31.57421875" style="1" customWidth="1"/>
    <col min="2" max="12" width="7.8515625" style="1" customWidth="1"/>
    <col min="13" max="13" width="6.28125" style="1" customWidth="1"/>
    <col min="14" max="14" width="6.57421875" style="1" customWidth="1"/>
    <col min="15" max="15" width="4.57421875" style="1" customWidth="1"/>
    <col min="16" max="16" width="3.8515625" style="1" customWidth="1"/>
    <col min="17" max="16384" width="8.7109375" style="1" customWidth="1"/>
  </cols>
  <sheetData>
    <row r="1" spans="1:16" ht="19.5" customHeight="1">
      <c r="A1" s="2"/>
      <c r="B1" s="3" t="s">
        <v>0</v>
      </c>
      <c r="C1" s="4" t="s">
        <v>1</v>
      </c>
      <c r="D1" s="4" t="s">
        <v>1</v>
      </c>
      <c r="E1" s="3" t="s">
        <v>2</v>
      </c>
      <c r="F1" s="5" t="s">
        <v>3</v>
      </c>
      <c r="G1" s="6" t="s">
        <v>4</v>
      </c>
      <c r="H1" s="6" t="s">
        <v>5</v>
      </c>
      <c r="I1" s="6" t="s">
        <v>6</v>
      </c>
      <c r="J1" s="5" t="s">
        <v>7</v>
      </c>
      <c r="K1" s="6" t="s">
        <v>8</v>
      </c>
      <c r="L1" s="6" t="s">
        <v>9</v>
      </c>
      <c r="M1" s="6" t="s">
        <v>10</v>
      </c>
      <c r="N1" s="7" t="s">
        <v>11</v>
      </c>
      <c r="O1" s="8" t="s">
        <v>12</v>
      </c>
      <c r="P1" s="7" t="s">
        <v>13</v>
      </c>
    </row>
    <row r="2" spans="1:16" ht="19.5" customHeight="1">
      <c r="A2" s="2"/>
      <c r="B2" s="4" t="s">
        <v>14</v>
      </c>
      <c r="C2" s="5" t="s">
        <v>15</v>
      </c>
      <c r="D2" s="6" t="s">
        <v>16</v>
      </c>
      <c r="E2" s="6" t="s">
        <v>17</v>
      </c>
      <c r="F2" s="3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4" t="s">
        <v>23</v>
      </c>
      <c r="L2" s="6" t="s">
        <v>24</v>
      </c>
      <c r="M2" s="6" t="s">
        <v>25</v>
      </c>
      <c r="N2" s="7" t="s">
        <v>26</v>
      </c>
      <c r="O2" s="8" t="s">
        <v>27</v>
      </c>
      <c r="P2" s="7" t="s">
        <v>28</v>
      </c>
    </row>
    <row r="3" spans="1:16" ht="19.5" customHeight="1">
      <c r="A3" s="9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</row>
    <row r="4" spans="1:16" ht="19.5" customHeight="1">
      <c r="A4" s="11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7"/>
      <c r="M4" s="7"/>
      <c r="N4" s="7"/>
      <c r="O4" s="6"/>
      <c r="P4" s="7"/>
    </row>
    <row r="5" spans="1:16" ht="19.5" customHeight="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6"/>
      <c r="P5" s="7"/>
    </row>
    <row r="6" spans="1:16" ht="19.5" customHeight="1">
      <c r="A6" s="12" t="s">
        <v>31</v>
      </c>
      <c r="B6" s="13">
        <v>42</v>
      </c>
      <c r="C6" s="13">
        <v>41</v>
      </c>
      <c r="D6" s="14">
        <v>80</v>
      </c>
      <c r="E6" s="15">
        <v>34</v>
      </c>
      <c r="F6" s="13">
        <v>60</v>
      </c>
      <c r="G6" s="13">
        <v>60</v>
      </c>
      <c r="H6" s="13">
        <v>38</v>
      </c>
      <c r="I6" s="13">
        <v>39</v>
      </c>
      <c r="J6" s="13">
        <v>57</v>
      </c>
      <c r="K6" s="13">
        <v>44</v>
      </c>
      <c r="L6" s="13">
        <v>70</v>
      </c>
      <c r="M6" s="13">
        <v>36</v>
      </c>
      <c r="N6" s="16">
        <f>SUM(B6+C6+F6+G6+H6+I6+J6+K6+L6+M6)</f>
        <v>487</v>
      </c>
      <c r="O6" s="17">
        <f>N6/10</f>
        <v>48.7</v>
      </c>
      <c r="P6" s="18" t="s">
        <v>32</v>
      </c>
    </row>
    <row r="7" spans="1:16" ht="19.5" customHeight="1">
      <c r="A7" s="19" t="s">
        <v>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20"/>
      <c r="O7" s="6"/>
      <c r="P7" s="7"/>
    </row>
    <row r="8" spans="1:16" ht="19.5" customHeight="1">
      <c r="A8" s="19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7"/>
      <c r="M8" s="7"/>
      <c r="N8" s="20"/>
      <c r="O8" s="6"/>
      <c r="P8" s="21"/>
    </row>
    <row r="9" spans="1:16" ht="19.5" customHeight="1">
      <c r="A9" s="19" t="s">
        <v>35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20"/>
      <c r="O9" s="6"/>
      <c r="P9" s="21"/>
    </row>
    <row r="10" spans="1:16" ht="19.5" customHeight="1">
      <c r="A10" s="19" t="s">
        <v>36</v>
      </c>
      <c r="B10" s="10"/>
      <c r="C10" s="10"/>
      <c r="D10" s="22"/>
      <c r="E10" s="10"/>
      <c r="F10" s="10"/>
      <c r="G10" s="10"/>
      <c r="H10" s="10"/>
      <c r="I10" s="10"/>
      <c r="J10" s="10"/>
      <c r="K10" s="10"/>
      <c r="L10" s="7"/>
      <c r="M10" s="7"/>
      <c r="N10" s="20"/>
      <c r="O10" s="6"/>
      <c r="P10" s="21"/>
    </row>
    <row r="11" spans="1:16" ht="19.5" customHeight="1">
      <c r="A11" s="1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6"/>
      <c r="P11" s="21"/>
    </row>
    <row r="12" spans="1:16" ht="19.5" customHeight="1">
      <c r="A12" s="25" t="s">
        <v>37</v>
      </c>
      <c r="B12" s="13">
        <v>45</v>
      </c>
      <c r="C12" s="13">
        <v>49</v>
      </c>
      <c r="D12" s="13">
        <v>50</v>
      </c>
      <c r="E12" s="13">
        <v>59</v>
      </c>
      <c r="F12" s="13">
        <v>67</v>
      </c>
      <c r="G12" s="13">
        <v>57</v>
      </c>
      <c r="H12" s="13">
        <v>40</v>
      </c>
      <c r="I12" s="13">
        <v>39</v>
      </c>
      <c r="J12" s="13">
        <v>51</v>
      </c>
      <c r="K12" s="15">
        <v>41</v>
      </c>
      <c r="L12" s="14">
        <v>75</v>
      </c>
      <c r="M12" s="13">
        <v>44</v>
      </c>
      <c r="N12" s="16">
        <f>SUM(B12+C12+D12+E12+F12+G12+H12+I12+M12+J12)</f>
        <v>501</v>
      </c>
      <c r="O12" s="17">
        <f>N12/10</f>
        <v>50.1</v>
      </c>
      <c r="P12" s="16" t="s">
        <v>38</v>
      </c>
    </row>
    <row r="13" spans="1:16" ht="19.5" customHeight="1">
      <c r="A13" s="19" t="s">
        <v>39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"/>
      <c r="M13" s="7"/>
      <c r="N13" s="20"/>
      <c r="O13" s="6"/>
      <c r="P13" s="16"/>
    </row>
    <row r="14" spans="1:16" ht="19.5" customHeight="1">
      <c r="A14" s="19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/>
      <c r="M14" s="7"/>
      <c r="N14" s="20"/>
      <c r="O14" s="6"/>
      <c r="P14" s="16"/>
    </row>
    <row r="15" spans="1:16" ht="19.5" customHeight="1">
      <c r="A15" s="19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20"/>
      <c r="O15" s="6"/>
      <c r="P15" s="16"/>
    </row>
    <row r="16" spans="1:16" ht="19.5" customHeight="1">
      <c r="A16" s="19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7"/>
      <c r="N16" s="20"/>
      <c r="O16" s="6"/>
      <c r="P16" s="16"/>
    </row>
    <row r="17" spans="1:16" ht="19.5" customHeight="1">
      <c r="A17" s="1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20"/>
      <c r="O17" s="6"/>
      <c r="P17" s="16"/>
    </row>
    <row r="18" spans="1:16" ht="19.5" customHeight="1">
      <c r="A18" s="11" t="s">
        <v>43</v>
      </c>
      <c r="B18" s="13">
        <v>41</v>
      </c>
      <c r="C18" s="13">
        <v>38</v>
      </c>
      <c r="D18" s="14">
        <v>80</v>
      </c>
      <c r="E18" s="13">
        <v>33</v>
      </c>
      <c r="F18" s="26">
        <v>75</v>
      </c>
      <c r="G18" s="13">
        <v>38</v>
      </c>
      <c r="H18" s="26">
        <v>32</v>
      </c>
      <c r="I18" s="15">
        <v>25</v>
      </c>
      <c r="J18" s="13">
        <v>40</v>
      </c>
      <c r="K18" s="13">
        <v>36</v>
      </c>
      <c r="L18" s="13">
        <v>59</v>
      </c>
      <c r="M18" s="13">
        <v>33</v>
      </c>
      <c r="N18" s="16">
        <f>SUM(B18+C18+E18+F18+G18+H18+J18+K18+L18+M18)</f>
        <v>425</v>
      </c>
      <c r="O18" s="17">
        <f>N18/10</f>
        <v>42.5</v>
      </c>
      <c r="P18" s="16" t="s">
        <v>44</v>
      </c>
    </row>
    <row r="19" spans="1:16" ht="19.5" customHeight="1">
      <c r="A19" s="19" t="s">
        <v>45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6"/>
      <c r="P19" s="16"/>
    </row>
    <row r="20" spans="1:16" ht="19.5" customHeight="1">
      <c r="A20" s="19" t="s">
        <v>46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6"/>
      <c r="P20" s="16"/>
    </row>
    <row r="21" spans="1:16" ht="19.5" customHeight="1">
      <c r="A21" s="19" t="s">
        <v>47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6"/>
      <c r="P21" s="16"/>
    </row>
    <row r="22" spans="1:16" ht="19.5" customHeight="1">
      <c r="A22" s="19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6"/>
      <c r="P22" s="16"/>
    </row>
    <row r="23" spans="1:16" ht="19.5" customHeight="1">
      <c r="A23" s="1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6"/>
      <c r="P23" s="16"/>
    </row>
    <row r="24" spans="1:16" ht="19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6"/>
      <c r="P24" s="16"/>
    </row>
    <row r="25" spans="1:16" ht="19.5" customHeight="1">
      <c r="A25" s="11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6"/>
      <c r="P25" s="16"/>
    </row>
    <row r="26" spans="1:16" ht="19.5" customHeight="1">
      <c r="A26" s="9" t="s">
        <v>29</v>
      </c>
      <c r="B26" s="3" t="s">
        <v>0</v>
      </c>
      <c r="C26" s="4" t="s">
        <v>1</v>
      </c>
      <c r="D26" s="4" t="s">
        <v>1</v>
      </c>
      <c r="E26" s="3" t="s">
        <v>2</v>
      </c>
      <c r="F26" s="5" t="s">
        <v>3</v>
      </c>
      <c r="G26" s="6" t="s">
        <v>4</v>
      </c>
      <c r="H26" s="6" t="s">
        <v>5</v>
      </c>
      <c r="I26" s="6" t="s">
        <v>6</v>
      </c>
      <c r="J26" s="5" t="s">
        <v>7</v>
      </c>
      <c r="K26" s="6" t="s">
        <v>8</v>
      </c>
      <c r="L26" s="6" t="s">
        <v>9</v>
      </c>
      <c r="M26" s="6" t="s">
        <v>10</v>
      </c>
      <c r="N26" s="7" t="s">
        <v>11</v>
      </c>
      <c r="O26" s="6"/>
      <c r="P26" s="16"/>
    </row>
    <row r="27" spans="1:16" ht="19.5" customHeight="1">
      <c r="A27" s="19"/>
      <c r="B27" s="4" t="s">
        <v>14</v>
      </c>
      <c r="C27" s="5" t="s">
        <v>15</v>
      </c>
      <c r="D27" s="6" t="s">
        <v>16</v>
      </c>
      <c r="E27" s="6" t="s">
        <v>17</v>
      </c>
      <c r="F27" s="3" t="s">
        <v>18</v>
      </c>
      <c r="G27" s="6" t="s">
        <v>19</v>
      </c>
      <c r="H27" s="6" t="s">
        <v>20</v>
      </c>
      <c r="I27" s="6" t="s">
        <v>21</v>
      </c>
      <c r="J27" s="6" t="s">
        <v>22</v>
      </c>
      <c r="K27" s="4" t="s">
        <v>23</v>
      </c>
      <c r="L27" s="6" t="s">
        <v>24</v>
      </c>
      <c r="M27" s="6" t="s">
        <v>25</v>
      </c>
      <c r="N27" s="7" t="s">
        <v>26</v>
      </c>
      <c r="O27" s="6"/>
      <c r="P27" s="16"/>
    </row>
    <row r="28" spans="1:16" ht="19.5" customHeight="1">
      <c r="A28" s="19"/>
      <c r="B28" s="4"/>
      <c r="C28" s="5"/>
      <c r="D28" s="6"/>
      <c r="E28" s="6"/>
      <c r="F28" s="3"/>
      <c r="G28" s="6"/>
      <c r="H28" s="6"/>
      <c r="I28" s="6"/>
      <c r="J28" s="6"/>
      <c r="K28" s="4"/>
      <c r="L28" s="6"/>
      <c r="M28" s="6"/>
      <c r="N28" s="7"/>
      <c r="O28" s="6"/>
      <c r="P28" s="16"/>
    </row>
    <row r="29" spans="1:16" ht="19.5" customHeight="1">
      <c r="A29" s="11" t="s">
        <v>49</v>
      </c>
      <c r="B29" s="13">
        <v>70</v>
      </c>
      <c r="C29" s="13">
        <v>61</v>
      </c>
      <c r="D29" s="14">
        <v>80</v>
      </c>
      <c r="E29" s="13">
        <v>60</v>
      </c>
      <c r="F29" s="13">
        <v>70</v>
      </c>
      <c r="G29" s="13">
        <v>63</v>
      </c>
      <c r="H29" s="13">
        <v>65</v>
      </c>
      <c r="I29" s="13">
        <v>61</v>
      </c>
      <c r="J29" s="13">
        <v>71</v>
      </c>
      <c r="K29" s="13">
        <v>68</v>
      </c>
      <c r="L29" s="13">
        <v>70</v>
      </c>
      <c r="M29" s="15">
        <v>57</v>
      </c>
      <c r="N29" s="16">
        <f>SUM(B29+C29+E29+F29+G29+H29+I29+J29+K29+L29)</f>
        <v>659</v>
      </c>
      <c r="O29" s="17">
        <f>N29/10</f>
        <v>65.9</v>
      </c>
      <c r="P29" s="18" t="s">
        <v>50</v>
      </c>
    </row>
    <row r="30" spans="1:16" ht="19.5" customHeight="1">
      <c r="A30" s="19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20"/>
      <c r="O30" s="6"/>
      <c r="P30" s="16"/>
    </row>
    <row r="31" spans="1:16" ht="19.5" customHeight="1">
      <c r="A31" s="19" t="s">
        <v>52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20"/>
      <c r="O31" s="6"/>
      <c r="P31" s="16"/>
    </row>
    <row r="32" spans="1:16" ht="19.5" customHeight="1">
      <c r="A32" s="19" t="s">
        <v>53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20"/>
      <c r="O32" s="6"/>
      <c r="P32" s="16"/>
    </row>
    <row r="33" spans="1:16" ht="19.5" customHeight="1">
      <c r="A33" s="19" t="s">
        <v>54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20"/>
      <c r="O33" s="6"/>
      <c r="P33" s="16"/>
    </row>
    <row r="34" spans="1:16" ht="19.5" customHeight="1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7"/>
      <c r="O34" s="6"/>
      <c r="P34" s="16"/>
    </row>
    <row r="35" spans="1:16" ht="19.5" customHeight="1">
      <c r="A35" s="11" t="s">
        <v>55</v>
      </c>
      <c r="B35" s="13">
        <v>48</v>
      </c>
      <c r="C35" s="13">
        <v>38</v>
      </c>
      <c r="D35" s="14">
        <v>80</v>
      </c>
      <c r="E35" s="13">
        <v>43</v>
      </c>
      <c r="F35" s="13">
        <v>71</v>
      </c>
      <c r="G35" s="13">
        <v>53</v>
      </c>
      <c r="H35" s="13">
        <v>40</v>
      </c>
      <c r="I35" s="15">
        <v>37</v>
      </c>
      <c r="J35" s="13">
        <v>46</v>
      </c>
      <c r="K35" s="13">
        <v>41</v>
      </c>
      <c r="L35" s="13">
        <v>61</v>
      </c>
      <c r="M35" s="13">
        <v>41</v>
      </c>
      <c r="N35" s="16">
        <f>SUM(B35+C35+E35+F35+G35+H35+J35+K35+L35+M35)</f>
        <v>482</v>
      </c>
      <c r="O35" s="17">
        <f>N35/10</f>
        <v>48.2</v>
      </c>
      <c r="P35" s="16" t="s">
        <v>56</v>
      </c>
    </row>
    <row r="36" spans="1:16" ht="19.5" customHeight="1">
      <c r="A36" s="19" t="s">
        <v>57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20"/>
      <c r="O36" s="6"/>
      <c r="P36" s="16"/>
    </row>
    <row r="37" spans="1:16" ht="19.5" customHeight="1">
      <c r="A37" s="19" t="s">
        <v>58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20"/>
      <c r="O37" s="6"/>
      <c r="P37" s="16"/>
    </row>
    <row r="38" spans="1:16" ht="19.5" customHeight="1">
      <c r="A38" s="19" t="s">
        <v>59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20"/>
      <c r="O38" s="6"/>
      <c r="P38" s="16"/>
    </row>
    <row r="39" spans="1:16" ht="19.5" customHeight="1">
      <c r="A39" s="19" t="s">
        <v>60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7"/>
      <c r="O39" s="6"/>
      <c r="P39" s="16"/>
    </row>
    <row r="40" spans="1:16" ht="19.5" customHeight="1">
      <c r="A40" s="1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20"/>
      <c r="O40" s="6"/>
      <c r="P40" s="16"/>
    </row>
    <row r="41" spans="1:16" ht="19.5" customHeight="1">
      <c r="A41" s="11" t="s">
        <v>61</v>
      </c>
      <c r="B41" s="13">
        <v>57</v>
      </c>
      <c r="C41" s="13">
        <v>42</v>
      </c>
      <c r="D41" s="14">
        <v>70</v>
      </c>
      <c r="E41" s="13">
        <v>37</v>
      </c>
      <c r="F41" s="13">
        <v>66</v>
      </c>
      <c r="G41" s="13">
        <v>55</v>
      </c>
      <c r="H41" s="13">
        <v>41</v>
      </c>
      <c r="I41" s="14">
        <v>26</v>
      </c>
      <c r="J41" s="13">
        <v>39</v>
      </c>
      <c r="K41" s="13">
        <v>41</v>
      </c>
      <c r="L41" s="13">
        <v>62</v>
      </c>
      <c r="M41" s="13">
        <v>39</v>
      </c>
      <c r="N41" s="16">
        <f>SUM(B41+C41+E41+F41+G41+H41+J41+K41+L41+M41)</f>
        <v>479</v>
      </c>
      <c r="O41" s="17">
        <f>N41/10</f>
        <v>47.9</v>
      </c>
      <c r="P41" s="16" t="s">
        <v>62</v>
      </c>
    </row>
    <row r="42" spans="1:16" ht="19.5" customHeight="1">
      <c r="A42" s="19" t="s">
        <v>63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6"/>
      <c r="P42" s="16"/>
    </row>
    <row r="43" spans="1:16" ht="19.5" customHeight="1">
      <c r="A43" s="19" t="s">
        <v>64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6"/>
      <c r="P43" s="16"/>
    </row>
    <row r="44" spans="1:16" ht="19.5" customHeight="1">
      <c r="A44" s="19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6"/>
      <c r="P44" s="16"/>
    </row>
    <row r="45" spans="1:16" ht="19.5" customHeight="1">
      <c r="A45" s="19" t="s">
        <v>66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6"/>
      <c r="P45" s="16"/>
    </row>
    <row r="46" spans="1:16" ht="19.5" customHeight="1">
      <c r="A46" s="1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6"/>
      <c r="P46" s="28"/>
    </row>
    <row r="47" spans="1:16" ht="19.5" customHeight="1">
      <c r="A47" s="2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28"/>
    </row>
    <row r="48" spans="1:16" ht="12.75">
      <c r="A48" s="2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</row>
    <row r="49" spans="1:16" ht="12.75">
      <c r="A49" s="2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</row>
    <row r="50" spans="1:14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2:14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</sheetData>
  <sheetProtection selectLockedCells="1" selectUnlockedCells="1"/>
  <printOptions/>
  <pageMargins left="0.34652777777777777" right="0.3152777777777777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2015-10-29T09:15:34Z</cp:lastPrinted>
  <dcterms:created xsi:type="dcterms:W3CDTF">2015-10-22T21:04:36Z</dcterms:created>
  <dcterms:modified xsi:type="dcterms:W3CDTF">2015-10-29T09:17:42Z</dcterms:modified>
  <cp:category/>
  <cp:version/>
  <cp:contentType/>
  <cp:contentStatus/>
  <cp:revision>7</cp:revision>
</cp:coreProperties>
</file>